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8195" windowHeight="31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19" i="1"/>
  <c r="O18"/>
  <c r="O17"/>
  <c r="O16"/>
  <c r="O15"/>
  <c r="O14"/>
  <c r="O13"/>
  <c r="O12"/>
  <c r="O11"/>
  <c r="O10"/>
  <c r="O9"/>
  <c r="O8"/>
  <c r="O7"/>
  <c r="O6"/>
  <c r="O5"/>
  <c r="O4"/>
  <c r="O3"/>
  <c r="N20"/>
  <c r="O20" l="1"/>
</calcChain>
</file>

<file path=xl/sharedStrings.xml><?xml version="1.0" encoding="utf-8"?>
<sst xmlns="http://schemas.openxmlformats.org/spreadsheetml/2006/main" count="38" uniqueCount="38">
  <si>
    <t>%</t>
  </si>
  <si>
    <t>Програм 2.  Комунална делатност</t>
  </si>
  <si>
    <t>Програм 3.  Локални економски развој</t>
  </si>
  <si>
    <t>Програм 4.  Развој туризма</t>
  </si>
  <si>
    <t>Програм 6.  Заштита животне средине</t>
  </si>
  <si>
    <t>Програм 7.  Организација саобраћаја и саобраћајна инграструктура</t>
  </si>
  <si>
    <t>Програм 11.  Социјална  и дечја заштита</t>
  </si>
  <si>
    <t>Програм 12.  Здравствена заштита</t>
  </si>
  <si>
    <t>Програм 14.  Развој спорта и омладине</t>
  </si>
  <si>
    <t>Програм 15.  Опште услуге локалне самоуправе</t>
  </si>
  <si>
    <t>Програм 16. Политички систем локалне самоуправе</t>
  </si>
  <si>
    <t>Програм 17. Енергетска ефикасност</t>
  </si>
  <si>
    <t>Буџет</t>
  </si>
  <si>
    <t>Износ</t>
  </si>
  <si>
    <t>Редни број и назив програма</t>
  </si>
  <si>
    <t>П 2.  Комунална делатност</t>
  </si>
  <si>
    <t>П 3.  Локални економски развој</t>
  </si>
  <si>
    <t>П 4.  Развој туризма</t>
  </si>
  <si>
    <t>П 6.  Заштита животне средине</t>
  </si>
  <si>
    <t>П 7.  Организација саобраћаја и саобраћајна инграструктура</t>
  </si>
  <si>
    <t>П 11.  Социјална  и дечја заштита</t>
  </si>
  <si>
    <t>П 12.  Здравствена заштита</t>
  </si>
  <si>
    <t>П 14.  Развој спорта и омладине</t>
  </si>
  <si>
    <t>П 15.  Опште услуге локалне самоуправе</t>
  </si>
  <si>
    <t>П 16. Политички систем локалне самоуправе</t>
  </si>
  <si>
    <t>П 17. Енергетска ефикасност</t>
  </si>
  <si>
    <t>Програм 1.  Становање, урбанизам и просторно планирање</t>
  </si>
  <si>
    <t>Програм 5.  Пољопривреда и рурални развој</t>
  </si>
  <si>
    <t>Програм 8.  Предшколско васпитање и образовање</t>
  </si>
  <si>
    <t>Програм 9.  Основно образовање и васпитање</t>
  </si>
  <si>
    <t>Програм 10. Средње образовање и васпитање</t>
  </si>
  <si>
    <t>Програм 13.  Развој културе и информисања</t>
  </si>
  <si>
    <t>П 1.  Становање, урбанизам и просторно планирање</t>
  </si>
  <si>
    <t>П 5.  Пољопривреда и рурални развој</t>
  </si>
  <si>
    <t>П 8.  Предшколско васпитање и образовање</t>
  </si>
  <si>
    <t>П 9.  Основно образовање и васпитање</t>
  </si>
  <si>
    <t>П 10. Средње образовање и васпитање</t>
  </si>
  <si>
    <t>П 13.  Развој културе и информисања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</si>
</sst>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charset val="238"/>
      <scheme val="minor"/>
    </font>
    <font>
      <b/>
      <sz val="8"/>
      <color theme="0" tint="-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2" fillId="0" borderId="1" xfId="0" applyNumberFormat="1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3" fontId="1" fillId="2" borderId="1" xfId="0" applyNumberFormat="1" applyFont="1" applyFill="1" applyBorder="1"/>
    <xf numFmtId="0" fontId="3" fillId="3" borderId="1" xfId="0" applyFont="1" applyFill="1" applyBorder="1"/>
    <xf numFmtId="4" fontId="1" fillId="2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2" fillId="0" borderId="1" xfId="0" applyFont="1" applyBorder="1"/>
    <xf numFmtId="0" fontId="4" fillId="4" borderId="0" xfId="0" applyFont="1" applyFill="1"/>
    <xf numFmtId="0" fontId="5" fillId="4" borderId="1" xfId="0" applyFont="1" applyFill="1" applyBorder="1"/>
  </cellXfs>
  <cellStyles count="1"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plotArea>
      <c:layout>
        <c:manualLayout>
          <c:layoutTarget val="inner"/>
          <c:xMode val="edge"/>
          <c:yMode val="edge"/>
          <c:x val="4.8673169585145136E-2"/>
          <c:y val="0.1355432710799441"/>
          <c:w val="0.78666542944758222"/>
          <c:h val="0.84346437742213631"/>
        </c:manualLayout>
      </c:layout>
      <c:pie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sr-Cyrl-RS"/>
                      <a:t>П </a:t>
                    </a:r>
                    <a:r>
                      <a:rPr lang="en-US"/>
                      <a:t>1
</a:t>
                    </a:r>
                    <a:r>
                      <a:rPr lang="sr-Latn-RS"/>
                      <a:t>1.68</a:t>
                    </a:r>
                    <a:endParaRPr lang="en-US"/>
                  </a:p>
                </c:rich>
              </c:tx>
              <c:dLblPos val="inEnd"/>
              <c:showVal val="1"/>
              <c:showCatName val="1"/>
              <c:separator>
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sr-Cyrl-RS"/>
                      <a:t>П</a:t>
                    </a:r>
                    <a:r>
                      <a:rPr lang="sr-Cyrl-RS" baseline="0"/>
                      <a:t> </a:t>
                    </a:r>
                    <a:r>
                      <a:rPr lang="en-US"/>
                      <a:t>2
</a:t>
                    </a:r>
                    <a:r>
                      <a:rPr lang="sr-Latn-RS"/>
                      <a:t>18.85</a:t>
                    </a:r>
                    <a:endParaRPr lang="en-US"/>
                  </a:p>
                </c:rich>
              </c:tx>
              <c:dLblPos val="inEnd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5.7703898123845736E-3"/>
                  <c:y val="-2.6902223864616201E-2"/>
                </c:manualLayout>
              </c:layout>
              <c:tx>
                <c:rich>
                  <a:bodyPr/>
                  <a:lstStyle/>
                  <a:p>
                    <a:r>
                      <a:rPr lang="sr-Cyrl-RS"/>
                      <a:t>П </a:t>
                    </a:r>
                    <a:r>
                      <a:rPr lang="en-US"/>
                      <a:t>3
0.</a:t>
                    </a:r>
                    <a:r>
                      <a:rPr lang="sr-Latn-RS"/>
                      <a:t>03</a:t>
                    </a:r>
                    <a:endParaRPr lang="en-US"/>
                  </a:p>
                </c:rich>
              </c:tx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8.3215355656300546E-3"/>
                  <c:y val="3.7595724722135376E-2"/>
                </c:manualLayout>
              </c:layout>
              <c:tx>
                <c:rich>
                  <a:bodyPr/>
                  <a:lstStyle/>
                  <a:p>
                    <a:r>
                      <a:rPr lang="sr-Cyrl-RS"/>
                      <a:t>П </a:t>
                    </a:r>
                    <a:r>
                      <a:rPr lang="en-US"/>
                      <a:t>4
</a:t>
                    </a:r>
                    <a:r>
                      <a:rPr lang="sr-Latn-RS"/>
                      <a:t>1.79</a:t>
                    </a:r>
                    <a:endParaRPr lang="en-US"/>
                  </a:p>
                </c:rich>
              </c:tx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9.6637090139852014E-2"/>
                  <c:y val="-3.3611318863906374E-3"/>
                </c:manualLayout>
              </c:layout>
              <c:tx>
                <c:rich>
                  <a:bodyPr/>
                  <a:lstStyle/>
                  <a:p>
                    <a:r>
                      <a:rPr lang="sr-Cyrl-RS"/>
                      <a:t>П </a:t>
                    </a:r>
                    <a:r>
                      <a:rPr lang="en-US"/>
                      <a:t>5
</a:t>
                    </a:r>
                    <a:r>
                      <a:rPr lang="sr-Latn-RS"/>
                      <a:t>3.93</a:t>
                    </a:r>
                    <a:endParaRPr lang="en-US"/>
                  </a:p>
                </c:rich>
              </c:tx>
              <c:dLblPos val="bestFit"/>
              <c:showVal val="1"/>
              <c:showCatName val="1"/>
              <c:separator>
</c:separator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sr-Cyrl-RS"/>
                      <a:t>П </a:t>
                    </a:r>
                    <a:r>
                      <a:rPr lang="en-US"/>
                      <a:t>6
</a:t>
                    </a:r>
                    <a:r>
                      <a:rPr lang="sr-Latn-RS"/>
                      <a:t>0.61</a:t>
                    </a:r>
                    <a:endParaRPr lang="en-US"/>
                  </a:p>
                </c:rich>
              </c:tx>
              <c:dLblPos val="inEnd"/>
              <c:showVal val="1"/>
              <c:showCatName val="1"/>
              <c:separator>
</c:separator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sr-Cyrl-RS"/>
                      <a:t>П </a:t>
                    </a:r>
                    <a:r>
                      <a:rPr lang="en-US"/>
                      <a:t>7
</a:t>
                    </a:r>
                    <a:r>
                      <a:rPr lang="sr-Latn-RS"/>
                      <a:t>25.11</a:t>
                    </a:r>
                    <a:endParaRPr lang="en-US"/>
                  </a:p>
                </c:rich>
              </c:tx>
              <c:dLblPos val="inEnd"/>
              <c:showVal val="1"/>
              <c:showCatName val="1"/>
              <c:separator>
</c:separator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sr-Cyrl-RS"/>
                      <a:t>П </a:t>
                    </a:r>
                    <a:r>
                      <a:rPr lang="en-US"/>
                      <a:t>8
</a:t>
                    </a:r>
                    <a:r>
                      <a:rPr lang="sr-Latn-RS"/>
                      <a:t>7.52</a:t>
                    </a:r>
                    <a:endParaRPr lang="en-US"/>
                  </a:p>
                </c:rich>
              </c:tx>
              <c:dLblPos val="inEnd"/>
              <c:showVal val="1"/>
              <c:showCatName val="1"/>
              <c:separator>
</c:separator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sr-Cyrl-RS"/>
                      <a:t>П </a:t>
                    </a:r>
                    <a:r>
                      <a:rPr lang="en-US"/>
                      <a:t>9
</a:t>
                    </a:r>
                    <a:r>
                      <a:rPr lang="sr-Latn-RS"/>
                      <a:t>4.56</a:t>
                    </a:r>
                    <a:endParaRPr lang="en-US"/>
                  </a:p>
                </c:rich>
              </c:tx>
              <c:dLblPos val="inEnd"/>
              <c:showVal val="1"/>
              <c:showCatName val="1"/>
              <c:separator>
</c:separator>
            </c:dLbl>
            <c:dLbl>
              <c:idx val="9"/>
              <c:layout>
                <c:manualLayout>
                  <c:x val="8.9952990950758024E-2"/>
                  <c:y val="-7.3128099877625308E-2"/>
                </c:manualLayout>
              </c:layout>
              <c:tx>
                <c:rich>
                  <a:bodyPr/>
                  <a:lstStyle/>
                  <a:p>
                    <a:r>
                      <a:rPr lang="sr-Cyrl-RS"/>
                      <a:t>П </a:t>
                    </a:r>
                    <a:r>
                      <a:rPr lang="en-US"/>
                      <a:t>10
</a:t>
                    </a:r>
                    <a:r>
                      <a:rPr lang="sr-Latn-RS"/>
                      <a:t>2.10</a:t>
                    </a:r>
                    <a:endParaRPr lang="en-US"/>
                  </a:p>
                </c:rich>
              </c:tx>
              <c:dLblPos val="bestFit"/>
              <c:showVal val="1"/>
              <c:showCatName val="1"/>
              <c:separator>
</c:separator>
            </c:dLbl>
            <c:dLbl>
              <c:idx val="10"/>
              <c:layout>
                <c:manualLayout>
                  <c:x val="4.7743565636385016E-2"/>
                  <c:y val="-3.2241056031931531E-2"/>
                </c:manualLayout>
              </c:layout>
              <c:tx>
                <c:rich>
                  <a:bodyPr/>
                  <a:lstStyle/>
                  <a:p>
                    <a:r>
                      <a:rPr lang="sr-Cyrl-RS"/>
                      <a:t>П </a:t>
                    </a:r>
                    <a:r>
                      <a:rPr lang="en-US"/>
                      <a:t>11
</a:t>
                    </a:r>
                    <a:r>
                      <a:rPr lang="sr-Latn-RS"/>
                      <a:t>2.43</a:t>
                    </a:r>
                    <a:endParaRPr lang="en-US"/>
                  </a:p>
                </c:rich>
              </c:tx>
              <c:dLblPos val="bestFit"/>
              <c:showVal val="1"/>
              <c:showCatName val="1"/>
              <c:separator>
</c:separator>
            </c:dLbl>
            <c:dLbl>
              <c:idx val="11"/>
              <c:layout>
                <c:manualLayout>
                  <c:x val="4.3716652955694005E-2"/>
                  <c:y val="-6.1207337203421849E-2"/>
                </c:manualLayout>
              </c:layout>
              <c:tx>
                <c:rich>
                  <a:bodyPr/>
                  <a:lstStyle/>
                  <a:p>
                    <a:r>
                      <a:rPr lang="sr-Cyrl-RS"/>
                      <a:t>П </a:t>
                    </a:r>
                    <a:r>
                      <a:rPr lang="en-US"/>
                      <a:t>12
</a:t>
                    </a:r>
                    <a:r>
                      <a:rPr lang="sr-Latn-RS"/>
                      <a:t>0.73</a:t>
                    </a:r>
                    <a:endParaRPr lang="en-US"/>
                  </a:p>
                </c:rich>
              </c:tx>
              <c:dLblPos val="bestFit"/>
              <c:showVal val="1"/>
              <c:showCatName val="1"/>
              <c:separator>
</c:separator>
            </c:dLbl>
            <c:dLbl>
              <c:idx val="12"/>
              <c:layout>
                <c:manualLayout>
                  <c:x val="0.12710483017980961"/>
                  <c:y val="-2.1414213706664784E-2"/>
                </c:manualLayout>
              </c:layout>
              <c:tx>
                <c:rich>
                  <a:bodyPr/>
                  <a:lstStyle/>
                  <a:p>
                    <a:r>
                      <a:rPr lang="sr-Cyrl-RS"/>
                      <a:t>П </a:t>
                    </a:r>
                    <a:r>
                      <a:rPr lang="en-US"/>
                      <a:t>13
</a:t>
                    </a:r>
                    <a:r>
                      <a:rPr lang="sr-Latn-RS"/>
                      <a:t>6.61</a:t>
                    </a:r>
                    <a:endParaRPr lang="en-US"/>
                  </a:p>
                </c:rich>
              </c:tx>
              <c:dLblPos val="bestFit"/>
              <c:showVal val="1"/>
              <c:showCatName val="1"/>
              <c:separator>
</c:separator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sr-Cyrl-RS"/>
                      <a:t>П </a:t>
                    </a:r>
                    <a:r>
                      <a:rPr lang="en-US"/>
                      <a:t>14
</a:t>
                    </a:r>
                    <a:r>
                      <a:rPr lang="sr-Latn-RS"/>
                      <a:t>5.49</a:t>
                    </a:r>
                    <a:endParaRPr lang="en-US"/>
                  </a:p>
                </c:rich>
              </c:tx>
              <c:dLblPos val="inEnd"/>
              <c:showVal val="1"/>
              <c:showCatName val="1"/>
              <c:separator>
</c:separator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sr-Cyrl-RS"/>
                      <a:t>П </a:t>
                    </a:r>
                    <a:r>
                      <a:rPr lang="en-US"/>
                      <a:t>15
</a:t>
                    </a:r>
                    <a:r>
                      <a:rPr lang="sr-Latn-RS"/>
                      <a:t>15.92</a:t>
                    </a:r>
                    <a:endParaRPr lang="en-US"/>
                  </a:p>
                </c:rich>
              </c:tx>
              <c:dLblPos val="inEnd"/>
              <c:showVal val="1"/>
              <c:showCatName val="1"/>
              <c:separator>
</c:separator>
            </c:dLbl>
            <c:dLbl>
              <c:idx val="15"/>
              <c:layout>
                <c:manualLayout>
                  <c:x val="1.1527879897865096E-2"/>
                  <c:y val="9.0174820205236234E-2"/>
                </c:manualLayout>
              </c:layout>
              <c:tx>
                <c:rich>
                  <a:bodyPr/>
                  <a:lstStyle/>
                  <a:p>
                    <a:r>
                      <a:rPr lang="sr-Cyrl-RS"/>
                      <a:t>П </a:t>
                    </a:r>
                    <a:r>
                      <a:rPr lang="en-US"/>
                      <a:t>16
</a:t>
                    </a:r>
                    <a:r>
                      <a:rPr lang="sr-Latn-RS"/>
                      <a:t>2.65</a:t>
                    </a:r>
                    <a:endParaRPr lang="en-US"/>
                  </a:p>
                </c:rich>
              </c:tx>
              <c:dLblPos val="bestFit"/>
              <c:showVal val="1"/>
              <c:showCatName val="1"/>
              <c:separator>
</c:separator>
            </c:dLbl>
            <c:dLbl>
              <c:idx val="16"/>
              <c:layout>
                <c:manualLayout>
                  <c:x val="0"/>
                  <c:y val="8.4777850422126707E-3"/>
                </c:manualLayout>
              </c:layout>
              <c:tx>
                <c:rich>
                  <a:bodyPr/>
                  <a:lstStyle/>
                  <a:p>
                    <a:r>
                      <a:rPr lang="sr-Cyrl-RS"/>
                      <a:t>П </a:t>
                    </a:r>
                    <a:r>
                      <a:rPr lang="en-US"/>
                      <a:t>17
0.00</a:t>
                    </a:r>
                  </a:p>
                </c:rich>
              </c:tx>
              <c:dLblPos val="bestFit"/>
              <c:showVal val="1"/>
              <c:showCatName val="1"/>
              <c:separator>
</c:separator>
            </c:dLbl>
            <c:dLblPos val="inEnd"/>
            <c:showVal val="1"/>
            <c:showCatName val="1"/>
            <c:separator>
</c:separator>
            <c:showLeaderLines val="1"/>
          </c:dLbls>
          <c:cat>
            <c:numRef>
              <c:f>Лист1!$O$3:$O$19</c:f>
              <c:numCache>
                <c:formatCode>#,##0.00</c:formatCode>
                <c:ptCount val="17"/>
                <c:pt idx="0">
                  <c:v>1.6753915583765533</c:v>
                </c:pt>
                <c:pt idx="1">
                  <c:v>18.850316452176237</c:v>
                </c:pt>
                <c:pt idx="2">
                  <c:v>3.2863702596636978E-2</c:v>
                </c:pt>
                <c:pt idx="3">
                  <c:v>1.7858135991012536</c:v>
                </c:pt>
                <c:pt idx="4">
                  <c:v>3.9326728908834068</c:v>
                </c:pt>
                <c:pt idx="5">
                  <c:v>0.60671450947637506</c:v>
                </c:pt>
                <c:pt idx="6">
                  <c:v>25.113632571670681</c:v>
                </c:pt>
                <c:pt idx="7">
                  <c:v>7.5220464884880975</c:v>
                </c:pt>
                <c:pt idx="8">
                  <c:v>4.5563754066251203</c:v>
                </c:pt>
                <c:pt idx="9">
                  <c:v>2.0992322027882575</c:v>
                </c:pt>
                <c:pt idx="10">
                  <c:v>2.434441969273955</c:v>
                </c:pt>
                <c:pt idx="11">
                  <c:v>0.72704622052252277</c:v>
                </c:pt>
                <c:pt idx="12">
                  <c:v>6.6055031028391209</c:v>
                </c:pt>
                <c:pt idx="13">
                  <c:v>5.4873788214166179</c:v>
                </c:pt>
                <c:pt idx="14">
                  <c:v>15.924890766108524</c:v>
                </c:pt>
                <c:pt idx="15">
                  <c:v>2.6466909285057736</c:v>
                </c:pt>
                <c:pt idx="16">
                  <c:v>0</c:v>
                </c:pt>
              </c:numCache>
            </c:numRef>
          </c:cat>
          <c:val>
            <c:numRef>
              <c:f>Лист1!$O$3:$O$19</c:f>
              <c:numCache>
                <c:formatCode>#,##0.00</c:formatCode>
                <c:ptCount val="17"/>
                <c:pt idx="0">
                  <c:v>1.6753915583765533</c:v>
                </c:pt>
                <c:pt idx="1">
                  <c:v>18.850316452176237</c:v>
                </c:pt>
                <c:pt idx="2">
                  <c:v>3.2863702596636978E-2</c:v>
                </c:pt>
                <c:pt idx="3">
                  <c:v>1.7858135991012536</c:v>
                </c:pt>
                <c:pt idx="4">
                  <c:v>3.9326728908834068</c:v>
                </c:pt>
                <c:pt idx="5">
                  <c:v>0.60671450947637506</c:v>
                </c:pt>
                <c:pt idx="6">
                  <c:v>25.113632571670681</c:v>
                </c:pt>
                <c:pt idx="7">
                  <c:v>7.5220464884880975</c:v>
                </c:pt>
                <c:pt idx="8">
                  <c:v>4.5563754066251203</c:v>
                </c:pt>
                <c:pt idx="9">
                  <c:v>2.0992322027882575</c:v>
                </c:pt>
                <c:pt idx="10">
                  <c:v>2.434441969273955</c:v>
                </c:pt>
                <c:pt idx="11">
                  <c:v>0.72704622052252277</c:v>
                </c:pt>
                <c:pt idx="12">
                  <c:v>6.6055031028391209</c:v>
                </c:pt>
                <c:pt idx="13">
                  <c:v>5.4873788214166179</c:v>
                </c:pt>
                <c:pt idx="14">
                  <c:v>15.924890766108524</c:v>
                </c:pt>
                <c:pt idx="15">
                  <c:v>2.6466909285057736</c:v>
                </c:pt>
                <c:pt idx="16">
                  <c:v>0</c:v>
                </c:pt>
              </c:numCache>
            </c:numRef>
          </c:val>
        </c:ser>
        <c:firstSliceAng val="0"/>
      </c:pieChart>
    </c:plotArea>
    <c:legend>
      <c:legendPos val="r"/>
      <c:legendEntry>
        <c:idx val="12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89352783327457197"/>
          <c:y val="0.11563224272056258"/>
          <c:w val="9.2349473106906416E-2"/>
          <c:h val="0.75763269969916724"/>
        </c:manualLayout>
      </c:layout>
      <c:overlay val="1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21</xdr:row>
      <xdr:rowOff>0</xdr:rowOff>
    </xdr:from>
    <xdr:to>
      <xdr:col>17</xdr:col>
      <xdr:colOff>9525</xdr:colOff>
      <xdr:row>48</xdr:row>
      <xdr:rowOff>9526</xdr:rowOff>
    </xdr:to>
    <xdr:graphicFrame macro="">
      <xdr:nvGraphicFramePr>
        <xdr:cNvPr id="2" name="Графикон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topLeftCell="M1" workbookViewId="0">
      <selection activeCell="M1" sqref="M1"/>
    </sheetView>
  </sheetViews>
  <sheetFormatPr defaultRowHeight="15"/>
  <cols>
    <col min="1" max="12" width="1.140625" hidden="1" customWidth="1"/>
    <col min="13" max="13" width="11.7109375" customWidth="1"/>
    <col min="14" max="14" width="12" customWidth="1"/>
    <col min="15" max="15" width="6.85546875" customWidth="1"/>
    <col min="16" max="16" width="51.7109375" customWidth="1"/>
    <col min="17" max="17" width="7" customWidth="1"/>
    <col min="18" max="18" width="46.42578125" customWidth="1"/>
  </cols>
  <sheetData>
    <row r="2" spans="13:16">
      <c r="M2" s="5" t="s">
        <v>12</v>
      </c>
      <c r="N2" s="5" t="s">
        <v>13</v>
      </c>
      <c r="O2" s="7" t="s">
        <v>0</v>
      </c>
      <c r="P2" s="5" t="s">
        <v>14</v>
      </c>
    </row>
    <row r="3" spans="13:16">
      <c r="M3" s="3">
        <v>1977866000</v>
      </c>
      <c r="N3" s="1">
        <v>33137000</v>
      </c>
      <c r="O3" s="2">
        <f>N3/M3*100</f>
        <v>1.6753915583765533</v>
      </c>
      <c r="P3" s="8" t="s">
        <v>26</v>
      </c>
    </row>
    <row r="4" spans="13:16">
      <c r="N4" s="1">
        <v>372834000</v>
      </c>
      <c r="O4" s="2">
        <f>N4/M3*100</f>
        <v>18.850316452176237</v>
      </c>
      <c r="P4" s="8" t="s">
        <v>1</v>
      </c>
    </row>
    <row r="5" spans="13:16">
      <c r="N5" s="1">
        <v>650000</v>
      </c>
      <c r="O5" s="2">
        <f>N5/M3*100</f>
        <v>3.2863702596636978E-2</v>
      </c>
      <c r="P5" s="8" t="s">
        <v>2</v>
      </c>
    </row>
    <row r="6" spans="13:16">
      <c r="N6" s="1">
        <v>35321000</v>
      </c>
      <c r="O6" s="2">
        <f>N6/M3*100</f>
        <v>1.7858135991012536</v>
      </c>
      <c r="P6" s="8" t="s">
        <v>3</v>
      </c>
    </row>
    <row r="7" spans="13:16">
      <c r="N7" s="1">
        <v>77783000</v>
      </c>
      <c r="O7" s="2">
        <f>N7/M3*100</f>
        <v>3.9326728908834068</v>
      </c>
      <c r="P7" s="8" t="s">
        <v>27</v>
      </c>
    </row>
    <row r="8" spans="13:16">
      <c r="N8" s="1">
        <v>12000000</v>
      </c>
      <c r="O8" s="2">
        <f>N8/M3*100</f>
        <v>0.60671450947637506</v>
      </c>
      <c r="P8" s="8" t="s">
        <v>4</v>
      </c>
    </row>
    <row r="9" spans="13:16">
      <c r="N9" s="1">
        <v>496714000</v>
      </c>
      <c r="O9" s="2">
        <f>N9/M3*100</f>
        <v>25.113632571670681</v>
      </c>
      <c r="P9" s="8" t="s">
        <v>5</v>
      </c>
    </row>
    <row r="10" spans="13:16">
      <c r="N10" s="1">
        <v>148776000</v>
      </c>
      <c r="O10" s="2">
        <f>N10/M3*100</f>
        <v>7.5220464884880975</v>
      </c>
      <c r="P10" s="8" t="s">
        <v>28</v>
      </c>
    </row>
    <row r="11" spans="13:16">
      <c r="N11" s="1">
        <v>90119000</v>
      </c>
      <c r="O11" s="2">
        <f>N11/M3*100</f>
        <v>4.5563754066251203</v>
      </c>
      <c r="P11" s="8" t="s">
        <v>29</v>
      </c>
    </row>
    <row r="12" spans="13:16">
      <c r="N12" s="1">
        <v>41520000</v>
      </c>
      <c r="O12" s="2">
        <f>N12/M3*100</f>
        <v>2.0992322027882575</v>
      </c>
      <c r="P12" s="8" t="s">
        <v>30</v>
      </c>
    </row>
    <row r="13" spans="13:16">
      <c r="N13" s="1">
        <v>48150000</v>
      </c>
      <c r="O13" s="2">
        <f>N13/M3*100</f>
        <v>2.434441969273955</v>
      </c>
      <c r="P13" s="8" t="s">
        <v>6</v>
      </c>
    </row>
    <row r="14" spans="13:16">
      <c r="N14" s="1">
        <v>14380000</v>
      </c>
      <c r="O14" s="2">
        <f>N14/M3*100</f>
        <v>0.72704622052252277</v>
      </c>
      <c r="P14" s="8" t="s">
        <v>7</v>
      </c>
    </row>
    <row r="15" spans="13:16">
      <c r="N15" s="1">
        <v>130648000</v>
      </c>
      <c r="O15" s="2">
        <f>N15/M3*100</f>
        <v>6.6055031028391209</v>
      </c>
      <c r="P15" s="8" t="s">
        <v>31</v>
      </c>
    </row>
    <row r="16" spans="13:16">
      <c r="N16" s="1">
        <v>108533000</v>
      </c>
      <c r="O16" s="2">
        <f>N16/M3*100</f>
        <v>5.4873788214166179</v>
      </c>
      <c r="P16" s="8" t="s">
        <v>8</v>
      </c>
    </row>
    <row r="17" spans="14:18">
      <c r="N17" s="1">
        <v>314973000</v>
      </c>
      <c r="O17" s="2">
        <f>N17/M3*100</f>
        <v>15.924890766108524</v>
      </c>
      <c r="P17" s="8" t="s">
        <v>9</v>
      </c>
    </row>
    <row r="18" spans="14:18">
      <c r="N18" s="1">
        <v>52348000</v>
      </c>
      <c r="O18" s="2">
        <f>N18/M3*100</f>
        <v>2.6466909285057736</v>
      </c>
      <c r="P18" s="8" t="s">
        <v>10</v>
      </c>
    </row>
    <row r="19" spans="14:18">
      <c r="N19" s="1">
        <v>0</v>
      </c>
      <c r="O19" s="2">
        <f>N19/M3*100</f>
        <v>0</v>
      </c>
      <c r="P19" s="8" t="s">
        <v>11</v>
      </c>
    </row>
    <row r="20" spans="14:18">
      <c r="N20" s="4">
        <f>SUM(N3:N19)</f>
        <v>1977886000</v>
      </c>
      <c r="O20" s="6">
        <f>SUM(O3:O19)</f>
        <v>100.00101119084913</v>
      </c>
    </row>
    <row r="22" spans="14:18">
      <c r="R22" s="9"/>
    </row>
    <row r="23" spans="14:18">
      <c r="R23" s="9"/>
    </row>
    <row r="24" spans="14:18">
      <c r="R24" s="9"/>
    </row>
    <row r="25" spans="14:18">
      <c r="R25" s="10" t="s">
        <v>32</v>
      </c>
    </row>
    <row r="26" spans="14:18">
      <c r="R26" s="10" t="s">
        <v>15</v>
      </c>
    </row>
    <row r="27" spans="14:18">
      <c r="R27" s="10" t="s">
        <v>16</v>
      </c>
    </row>
    <row r="28" spans="14:18">
      <c r="R28" s="10" t="s">
        <v>17</v>
      </c>
    </row>
    <row r="29" spans="14:18">
      <c r="R29" s="10" t="s">
        <v>33</v>
      </c>
    </row>
    <row r="30" spans="14:18">
      <c r="R30" s="10" t="s">
        <v>18</v>
      </c>
    </row>
    <row r="31" spans="14:18">
      <c r="R31" s="10" t="s">
        <v>19</v>
      </c>
    </row>
    <row r="32" spans="14:18">
      <c r="R32" s="10" t="s">
        <v>34</v>
      </c>
    </row>
    <row r="33" spans="18:18">
      <c r="R33" s="10" t="s">
        <v>35</v>
      </c>
    </row>
    <row r="34" spans="18:18">
      <c r="R34" s="10" t="s">
        <v>36</v>
      </c>
    </row>
    <row r="35" spans="18:18">
      <c r="R35" s="10" t="s">
        <v>20</v>
      </c>
    </row>
    <row r="36" spans="18:18">
      <c r="R36" s="10" t="s">
        <v>21</v>
      </c>
    </row>
    <row r="37" spans="18:18">
      <c r="R37" s="10" t="s">
        <v>37</v>
      </c>
    </row>
    <row r="38" spans="18:18">
      <c r="R38" s="10" t="s">
        <v>22</v>
      </c>
    </row>
    <row r="39" spans="18:18">
      <c r="R39" s="10" t="s">
        <v>23</v>
      </c>
    </row>
    <row r="40" spans="18:18">
      <c r="R40" s="10" t="s">
        <v>24</v>
      </c>
    </row>
    <row r="41" spans="18:18">
      <c r="R41" s="10" t="s">
        <v>25</v>
      </c>
    </row>
    <row r="42" spans="18:18">
      <c r="R42" s="9"/>
    </row>
    <row r="43" spans="18:18">
      <c r="R43" s="9"/>
    </row>
    <row r="44" spans="18:18">
      <c r="R44" s="9"/>
    </row>
    <row r="45" spans="18:18">
      <c r="R45" s="9"/>
    </row>
    <row r="46" spans="18:18">
      <c r="R46" s="9"/>
    </row>
    <row r="47" spans="18:18">
      <c r="R47" s="9"/>
    </row>
    <row r="48" spans="18:18">
      <c r="R48" s="9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Радни листови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2018-01-05T06:15:28Z</cp:lastPrinted>
  <dcterms:created xsi:type="dcterms:W3CDTF">2017-10-20T09:37:56Z</dcterms:created>
  <dcterms:modified xsi:type="dcterms:W3CDTF">2019-01-24T07:12:48Z</dcterms:modified>
</cp:coreProperties>
</file>